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<sst xmlns="http://schemas.openxmlformats.org/spreadsheetml/2006/main" count="22" uniqueCount="19">
  <si>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Оценка</t>
  </si>
  <si>
    <t>Сумма</t>
  </si>
  <si>
    <t>Контрольная</t>
  </si>
  <si>
    <t>Доп.бонусы</t>
  </si>
  <si>
    <t>Бунин</t>
  </si>
  <si>
    <t>Васильев</t>
  </si>
  <si>
    <t>Джусупекова</t>
  </si>
  <si>
    <t>Жорина</t>
  </si>
  <si>
    <t>Отл</t>
  </si>
  <si>
    <t>Автомат</t>
  </si>
  <si>
    <t>Лебедев</t>
  </si>
  <si>
    <t>Окунева</t>
  </si>
  <si>
    <t>Словеснов</t>
  </si>
  <si>
    <t>Титов</t>
  </si>
  <si>
    <t>Трубицын</t>
  </si>
  <si>
    <t>Уваров</t>
  </si>
  <si>
    <t>Чемоданова</t>
  </si>
  <si>
    <t>Чернышев</t>
  </si>
  <si>
    <t>Хор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</si>
</sst>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4.57421875" style="0" customWidth="1"/>
    <col min="2" max="4" width="11.57421875" style="0" customWidth="1"/>
    <col min="5" max="5" width="11.8515625" style="0" customWidth="1"/>
    <col min="6" max="6" width="4.57421875" style="0" customWidth="1"/>
    <col min="7" max="7" width="4.8515625" style="0" customWidth="1"/>
    <col min="8" max="9" width="4.57421875" style="0" customWidth="1"/>
    <col min="10" max="10" width="5.421875" style="0" customWidth="1"/>
    <col min="11" max="11" width="5.00390625" style="0" customWidth="1"/>
    <col min="12" max="12" width="5.140625" style="0" customWidth="1"/>
    <col min="13" max="13" width="5.57421875" style="0" customWidth="1"/>
    <col min="14" max="14" width="5.140625" style="0" customWidth="1"/>
    <col min="15" max="15" width="4.421875" style="0" customWidth="1"/>
    <col min="16" max="16" width="5.7109375" style="0" customWidth="1"/>
    <col min="17" max="17" width="5.140625" style="0" customWidth="1"/>
    <col min="18" max="16384" width="11.57421875" style="0" customWidth="1"/>
  </cols>
  <sheetData>
    <row r="1" spans="2:19" ht="12.75">
      <c r="B1" t="s">
        <v>0</v>
      </c>
      <c r="C1" t="s">
        <v>1</v>
      </c>
      <c r="D1" t="s">
        <v>2</v>
      </c>
      <c r="E1" t="s">
        <v>3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</row>
    <row r="2" spans="1:19" ht="12.75">
      <c r="A2" t="s">
        <v>4</v>
      </c>
      <c r="B2">
        <f aca="true" t="shared" si="0" ref="B2:B4">IF(C2&gt;=32,"Отл",IF(C2&gt;=24,"Хор",IF(C2&gt;=16,"Удовл","Неуд")))</f>
        <v>0</v>
      </c>
      <c r="C2">
        <f aca="true" t="shared" si="1" ref="C2:C4">SUM(D2:S2)</f>
        <v>27</v>
      </c>
      <c r="D2">
        <v>1</v>
      </c>
      <c r="E2">
        <v>0</v>
      </c>
      <c r="F2">
        <v>3</v>
      </c>
      <c r="G2">
        <v>2</v>
      </c>
      <c r="H2">
        <v>3</v>
      </c>
      <c r="I2">
        <v>0</v>
      </c>
      <c r="J2">
        <v>3</v>
      </c>
      <c r="K2">
        <v>2</v>
      </c>
      <c r="L2">
        <v>2</v>
      </c>
      <c r="M2">
        <v>2</v>
      </c>
      <c r="N2">
        <v>1</v>
      </c>
      <c r="O2">
        <v>0</v>
      </c>
      <c r="P2">
        <v>3</v>
      </c>
      <c r="Q2">
        <v>1</v>
      </c>
      <c r="R2">
        <v>2</v>
      </c>
      <c r="S2">
        <v>2</v>
      </c>
    </row>
    <row r="3" spans="1:19" ht="12.75">
      <c r="A3" t="s">
        <v>5</v>
      </c>
      <c r="B3">
        <f t="shared" si="0"/>
        <v>0</v>
      </c>
      <c r="C3">
        <f t="shared" si="1"/>
        <v>13</v>
      </c>
      <c r="D3">
        <v>-1</v>
      </c>
      <c r="E3">
        <v>0</v>
      </c>
      <c r="F3">
        <v>2</v>
      </c>
      <c r="G3">
        <v>2</v>
      </c>
      <c r="H3">
        <v>0</v>
      </c>
      <c r="I3">
        <v>0</v>
      </c>
      <c r="J3">
        <v>0</v>
      </c>
      <c r="K3">
        <v>2</v>
      </c>
      <c r="L3">
        <v>2</v>
      </c>
      <c r="M3">
        <v>2</v>
      </c>
      <c r="N3">
        <v>2</v>
      </c>
      <c r="O3">
        <v>0</v>
      </c>
      <c r="P3">
        <v>0</v>
      </c>
      <c r="Q3">
        <v>0</v>
      </c>
      <c r="R3">
        <v>2</v>
      </c>
      <c r="S3">
        <v>0</v>
      </c>
    </row>
    <row r="4" spans="1:19" ht="12.75">
      <c r="A4" t="s">
        <v>6</v>
      </c>
      <c r="B4">
        <f t="shared" si="0"/>
        <v>0</v>
      </c>
      <c r="C4">
        <f t="shared" si="1"/>
        <v>32</v>
      </c>
      <c r="D4">
        <v>1</v>
      </c>
      <c r="E4">
        <v>0</v>
      </c>
      <c r="F4">
        <v>2</v>
      </c>
      <c r="G4">
        <v>2</v>
      </c>
      <c r="H4">
        <v>3</v>
      </c>
      <c r="I4">
        <v>5</v>
      </c>
      <c r="J4">
        <v>2</v>
      </c>
      <c r="K4">
        <v>2</v>
      </c>
      <c r="L4">
        <v>2</v>
      </c>
      <c r="M4">
        <v>2</v>
      </c>
      <c r="N4">
        <v>1</v>
      </c>
      <c r="O4">
        <v>2</v>
      </c>
      <c r="P4">
        <v>3</v>
      </c>
      <c r="Q4">
        <v>2</v>
      </c>
      <c r="R4">
        <v>2</v>
      </c>
      <c r="S4">
        <v>1</v>
      </c>
    </row>
    <row r="5" spans="1:3" ht="12.75">
      <c r="A5" t="s">
        <v>7</v>
      </c>
      <c r="B5" t="s">
        <v>8</v>
      </c>
      <c r="C5" t="s">
        <v>9</v>
      </c>
    </row>
    <row r="6" spans="1:19" ht="12.75">
      <c r="A6" t="s">
        <v>10</v>
      </c>
      <c r="B6">
        <f aca="true" t="shared" si="2" ref="B6:B9">IF(C6&gt;=32,"Отл",IF(C6&gt;=24,"Хор",IF(C6&gt;=16,"Удовл","Неуд")))</f>
        <v>0</v>
      </c>
      <c r="C6">
        <f aca="true" t="shared" si="3" ref="C6:C9">SUM(D6:S6)</f>
        <v>33</v>
      </c>
      <c r="D6">
        <v>1</v>
      </c>
      <c r="E6">
        <v>3</v>
      </c>
      <c r="F6">
        <v>2</v>
      </c>
      <c r="G6">
        <v>2</v>
      </c>
      <c r="H6">
        <v>3</v>
      </c>
      <c r="I6">
        <v>6</v>
      </c>
      <c r="J6">
        <v>2</v>
      </c>
      <c r="K6">
        <v>2</v>
      </c>
      <c r="L6">
        <v>2</v>
      </c>
      <c r="M6">
        <v>1</v>
      </c>
      <c r="N6">
        <v>2</v>
      </c>
      <c r="O6">
        <v>0</v>
      </c>
      <c r="P6">
        <v>3</v>
      </c>
      <c r="Q6">
        <v>1</v>
      </c>
      <c r="R6">
        <v>2</v>
      </c>
      <c r="S6">
        <v>1</v>
      </c>
    </row>
    <row r="7" spans="1:19" ht="12.75">
      <c r="A7" t="s">
        <v>11</v>
      </c>
      <c r="B7">
        <f t="shared" si="2"/>
        <v>0</v>
      </c>
      <c r="C7">
        <f t="shared" si="3"/>
        <v>32</v>
      </c>
      <c r="D7">
        <v>1</v>
      </c>
      <c r="E7">
        <v>1</v>
      </c>
      <c r="F7">
        <v>1</v>
      </c>
      <c r="G7">
        <v>2</v>
      </c>
      <c r="H7">
        <v>3</v>
      </c>
      <c r="I7">
        <v>6</v>
      </c>
      <c r="J7">
        <v>2</v>
      </c>
      <c r="K7">
        <v>2</v>
      </c>
      <c r="L7">
        <v>2</v>
      </c>
      <c r="M7">
        <v>2</v>
      </c>
      <c r="N7">
        <v>0</v>
      </c>
      <c r="O7">
        <v>1</v>
      </c>
      <c r="P7">
        <v>2</v>
      </c>
      <c r="Q7">
        <v>3</v>
      </c>
      <c r="R7">
        <v>2</v>
      </c>
      <c r="S7">
        <v>2</v>
      </c>
    </row>
    <row r="8" spans="1:19" ht="12.75">
      <c r="A8" t="s">
        <v>12</v>
      </c>
      <c r="B8">
        <f t="shared" si="2"/>
        <v>0</v>
      </c>
      <c r="C8">
        <f t="shared" si="3"/>
        <v>24</v>
      </c>
      <c r="D8">
        <v>1</v>
      </c>
      <c r="E8">
        <v>0</v>
      </c>
      <c r="F8">
        <v>2</v>
      </c>
      <c r="G8">
        <v>1</v>
      </c>
      <c r="H8">
        <v>2</v>
      </c>
      <c r="I8">
        <v>4</v>
      </c>
      <c r="J8">
        <v>1</v>
      </c>
      <c r="K8">
        <v>2</v>
      </c>
      <c r="L8">
        <v>2</v>
      </c>
      <c r="M8">
        <v>2</v>
      </c>
      <c r="N8">
        <v>2</v>
      </c>
      <c r="O8">
        <v>0</v>
      </c>
      <c r="P8">
        <v>1</v>
      </c>
      <c r="Q8">
        <v>1</v>
      </c>
      <c r="R8">
        <v>3</v>
      </c>
      <c r="S8">
        <v>0</v>
      </c>
    </row>
    <row r="9" spans="1:19" ht="12.75">
      <c r="A9" t="s">
        <v>13</v>
      </c>
      <c r="B9">
        <f t="shared" si="2"/>
        <v>0</v>
      </c>
      <c r="C9">
        <f t="shared" si="3"/>
        <v>13</v>
      </c>
      <c r="D9">
        <v>-3</v>
      </c>
      <c r="E9">
        <v>0</v>
      </c>
      <c r="F9">
        <v>2</v>
      </c>
      <c r="G9">
        <v>2</v>
      </c>
      <c r="H9">
        <v>2</v>
      </c>
      <c r="I9">
        <v>0</v>
      </c>
      <c r="J9">
        <v>0</v>
      </c>
      <c r="K9">
        <v>2</v>
      </c>
      <c r="L9">
        <v>2</v>
      </c>
      <c r="M9">
        <v>1</v>
      </c>
      <c r="N9">
        <v>0</v>
      </c>
      <c r="O9">
        <v>0</v>
      </c>
      <c r="P9">
        <v>2</v>
      </c>
      <c r="Q9">
        <v>0</v>
      </c>
      <c r="R9">
        <v>2</v>
      </c>
      <c r="S9">
        <v>1</v>
      </c>
    </row>
    <row r="10" spans="1:3" ht="12.75">
      <c r="A10" t="s">
        <v>14</v>
      </c>
      <c r="B10" t="s">
        <v>8</v>
      </c>
      <c r="C10" t="s">
        <v>9</v>
      </c>
    </row>
    <row r="11" spans="1:19" ht="12.75">
      <c r="A11" t="s">
        <v>15</v>
      </c>
      <c r="B11">
        <f aca="true" t="shared" si="4" ref="B11:B12">IF(C11&gt;=32,"Отл",IF(C11&gt;=24,"Хор",IF(C11&gt;=16,"Удовл","Неуд")))</f>
        <v>0</v>
      </c>
      <c r="C11">
        <f aca="true" t="shared" si="5" ref="C11:C12">SUM(D11:S11)</f>
        <v>37</v>
      </c>
      <c r="D11">
        <v>1</v>
      </c>
      <c r="E11">
        <v>3</v>
      </c>
      <c r="F11">
        <v>3</v>
      </c>
      <c r="G11">
        <v>3</v>
      </c>
      <c r="H11">
        <v>2</v>
      </c>
      <c r="I11">
        <v>6</v>
      </c>
      <c r="J11">
        <v>2</v>
      </c>
      <c r="K11">
        <v>2</v>
      </c>
      <c r="L11">
        <v>2</v>
      </c>
      <c r="M11">
        <v>2</v>
      </c>
      <c r="N11">
        <v>0</v>
      </c>
      <c r="O11">
        <v>1</v>
      </c>
      <c r="P11">
        <v>3</v>
      </c>
      <c r="Q11">
        <v>3</v>
      </c>
      <c r="R11">
        <v>3</v>
      </c>
      <c r="S11">
        <v>1</v>
      </c>
    </row>
    <row r="12" spans="1:19" ht="12.75">
      <c r="A12" t="s">
        <v>16</v>
      </c>
      <c r="B12">
        <f t="shared" si="4"/>
        <v>0</v>
      </c>
      <c r="C12">
        <f t="shared" si="5"/>
        <v>24</v>
      </c>
      <c r="D12">
        <v>-1</v>
      </c>
      <c r="E12">
        <v>5</v>
      </c>
      <c r="F12">
        <v>2</v>
      </c>
      <c r="G12">
        <v>3</v>
      </c>
      <c r="H12">
        <v>3</v>
      </c>
      <c r="I12">
        <v>5</v>
      </c>
      <c r="J12">
        <v>0</v>
      </c>
      <c r="K12">
        <v>2</v>
      </c>
      <c r="L12">
        <v>1</v>
      </c>
      <c r="M12">
        <v>0</v>
      </c>
      <c r="N12">
        <v>1</v>
      </c>
      <c r="O12">
        <v>0</v>
      </c>
      <c r="P12">
        <v>3</v>
      </c>
      <c r="Q12">
        <v>0</v>
      </c>
      <c r="R12">
        <v>0</v>
      </c>
      <c r="S12">
        <v>0</v>
      </c>
    </row>
    <row r="13" spans="1:3" ht="12.75">
      <c r="A13" t="s">
        <v>17</v>
      </c>
      <c r="B13" t="s">
        <v>18</v>
      </c>
      <c r="C13" t="s">
        <v>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2016-06-09T06:34:52Z</dcterms:created>
  <dcterms:modified xsi:type="dcterms:W3CDTF">2016-06-10T20:21:53Z</dcterms:modified>
  <cp:category/>
  <cp:version/>
  <cp:contentType/>
  <cp:contentStatus/>
  <cp:revision>9</cp:revision>
</cp:coreProperties>
</file>